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ABD3FA1C-1EAE-4FA4-9262-D97178CA2227}" xr6:coauthVersionLast="45" xr6:coauthVersionMax="45" xr10:uidLastSave="{00000000-0000-0000-0000-000000000000}"/>
  <bookViews>
    <workbookView xWindow="7080" yWindow="3945" windowWidth="21600" windowHeight="11385" tabRatio="565" xr2:uid="{00000000-000D-0000-FFFF-FFFF00000000}"/>
  </bookViews>
  <sheets>
    <sheet name="Blad1" sheetId="1" r:id="rId1"/>
  </sheets>
  <definedNames>
    <definedName name="_xlnm.Print_Area" localSheetId="0">Blad1!$A$1:$G$67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" l="1"/>
  <c r="B44" i="1" s="1"/>
  <c r="B45" i="1" l="1"/>
  <c r="B49" i="1" s="1"/>
  <c r="B53" i="1" l="1"/>
  <c r="B51" i="1" l="1"/>
</calcChain>
</file>

<file path=xl/sharedStrings.xml><?xml version="1.0" encoding="utf-8"?>
<sst xmlns="http://schemas.openxmlformats.org/spreadsheetml/2006/main" count="26" uniqueCount="24">
  <si>
    <t>Berekening compensatie eigen bijdrage vraagouders</t>
  </si>
  <si>
    <t>Gastouderbureau</t>
  </si>
  <si>
    <t>Gastouder</t>
  </si>
  <si>
    <t>Vraagouder</t>
  </si>
  <si>
    <t>Naam kind</t>
  </si>
  <si>
    <t>Opvanguren</t>
  </si>
  <si>
    <t>Uurtarief gastouder</t>
  </si>
  <si>
    <t>Uurtarief gastouderbureau</t>
  </si>
  <si>
    <t>Max uurloon EB KOT</t>
  </si>
  <si>
    <t>Max uurloon EB &gt;KOT</t>
  </si>
  <si>
    <t>Compensatie eigen bijdrage gastouder</t>
  </si>
  <si>
    <t>Uurtarief totaal</t>
  </si>
  <si>
    <t>Compensatie eigen bijdrage gastouderbureau</t>
  </si>
  <si>
    <t>Handtekening akkoord :</t>
  </si>
  <si>
    <t>Datum:</t>
  </si>
  <si>
    <t>Bureauvergoeding gastouderbureau</t>
  </si>
  <si>
    <t>Vast uurtarief</t>
  </si>
  <si>
    <t>Uurloon uitbetaling eigen bijdrage</t>
  </si>
  <si>
    <t>Uitbetaling eigen bijdrage vraagouder</t>
  </si>
  <si>
    <t xml:space="preserve">Periode </t>
  </si>
  <si>
    <t>van</t>
  </si>
  <si>
    <t>tot</t>
  </si>
  <si>
    <t>Vaste maandbedrag*</t>
  </si>
  <si>
    <t>*houd hiermee rekening met de periode die je hierboven hebt ingevuld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</si>
</sst>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44" fontId="0" fillId="2" borderId="0" xfId="0" applyNumberFormat="1" applyFill="1"/>
    <xf numFmtId="0" fontId="1" fillId="2" borderId="0" xfId="0" applyFont="1" applyFill="1"/>
    <xf numFmtId="44" fontId="0" fillId="2" borderId="0" xfId="0" applyNumberFormat="1" applyFill="1" applyProtection="1"/>
    <xf numFmtId="0" fontId="0" fillId="2" borderId="0" xfId="0" applyFill="1" applyProtection="1">
      <protection locked="0"/>
    </xf>
    <xf numFmtId="0" fontId="0" fillId="2" borderId="0" xfId="0" applyFill="1" applyProtection="1"/>
    <xf numFmtId="44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3" borderId="0" xfId="0" applyFill="1"/>
    <xf numFmtId="0" fontId="2" fillId="2" borderId="0" xfId="0" applyFont="1" applyFill="1" applyAlignment="1"/>
    <xf numFmtId="0" fontId="1" fillId="3" borderId="0" xfId="0" applyNumberFormat="1" applyFont="1" applyFill="1" applyProtection="1">
      <protection locked="0"/>
    </xf>
    <xf numFmtId="0" fontId="0" fillId="3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0" fontId="3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0</xdr:rowOff>
    </xdr:from>
    <xdr:to>
      <xdr:col>6</xdr:col>
      <xdr:colOff>487680</xdr:colOff>
      <xdr:row>8</xdr:row>
      <xdr:rowOff>63500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340" y="0"/>
          <a:ext cx="1767840" cy="1465580"/>
        </a:xfrm>
        <a:prstGeom prst="rect">
          <a:avLst/>
        </a:prstGeom>
      </xdr:spPr>
    </xdr:pic>
    <xdr:clientData/>
  </xdr:twoCellAnchor>
  <xdr:twoCellAnchor editAs="oneCell">
    <xdr:from>
      <xdr:col>0</xdr:col>
      <xdr:colOff>1844040</xdr:colOff>
      <xdr:row>4</xdr:row>
      <xdr:rowOff>38100</xdr:rowOff>
    </xdr:from>
    <xdr:to>
      <xdr:col>1</xdr:col>
      <xdr:colOff>308610</xdr:colOff>
      <xdr:row>6</xdr:row>
      <xdr:rowOff>173355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040" y="739140"/>
          <a:ext cx="2381250" cy="485775"/>
        </a:xfrm>
        <a:prstGeom prst="rect">
          <a:avLst/>
        </a:prstGeom>
      </xdr:spPr>
    </xdr:pic>
    <xdr:clientData/>
  </xdr:twoCellAnchor>
  <xdr:twoCellAnchor editAs="oneCell">
    <xdr:from>
      <xdr:col>1</xdr:col>
      <xdr:colOff>426720</xdr:colOff>
      <xdr:row>1</xdr:row>
      <xdr:rowOff>0</xdr:rowOff>
    </xdr:from>
    <xdr:to>
      <xdr:col>4</xdr:col>
      <xdr:colOff>160020</xdr:colOff>
      <xdr:row>9</xdr:row>
      <xdr:rowOff>129540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175260"/>
          <a:ext cx="1859280" cy="15316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9525</xdr:rowOff>
        </xdr:from>
        <xdr:to>
          <xdr:col>5</xdr:col>
          <xdr:colOff>590550</xdr:colOff>
          <xdr:row>19</xdr:row>
          <xdr:rowOff>38100</xdr:rowOff>
        </xdr:to>
        <xdr:sp macro="" textlink="">
          <xdr:nvSpPr>
            <xdr:cNvPr id="1025" name="Text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9525</xdr:rowOff>
        </xdr:from>
        <xdr:to>
          <xdr:col>5</xdr:col>
          <xdr:colOff>590550</xdr:colOff>
          <xdr:row>22</xdr:row>
          <xdr:rowOff>38100</xdr:rowOff>
        </xdr:to>
        <xdr:sp macro="" textlink="">
          <xdr:nvSpPr>
            <xdr:cNvPr id="1026" name="Text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171450</xdr:rowOff>
        </xdr:from>
        <xdr:to>
          <xdr:col>5</xdr:col>
          <xdr:colOff>590550</xdr:colOff>
          <xdr:row>25</xdr:row>
          <xdr:rowOff>19050</xdr:rowOff>
        </xdr:to>
        <xdr:sp macro="" textlink="">
          <xdr:nvSpPr>
            <xdr:cNvPr id="1027" name="Text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9525</xdr:rowOff>
        </xdr:from>
        <xdr:to>
          <xdr:col>5</xdr:col>
          <xdr:colOff>590550</xdr:colOff>
          <xdr:row>28</xdr:row>
          <xdr:rowOff>38100</xdr:rowOff>
        </xdr:to>
        <xdr:sp macro="" textlink="">
          <xdr:nvSpPr>
            <xdr:cNvPr id="1028" name="Text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15240</xdr:colOff>
      <xdr:row>0</xdr:row>
      <xdr:rowOff>160020</xdr:rowOff>
    </xdr:from>
    <xdr:to>
      <xdr:col>0</xdr:col>
      <xdr:colOff>1636270</xdr:colOff>
      <xdr:row>7</xdr:row>
      <xdr:rowOff>45499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60020"/>
          <a:ext cx="1621030" cy="1112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L65"/>
  <sheetViews>
    <sheetView tabSelected="1" zoomScaleNormal="100" workbookViewId="0">
      <selection activeCell="E33" sqref="E33"/>
    </sheetView>
  </sheetViews>
  <sheetFormatPr defaultColWidth="8.75" defaultRowHeight="14.25" x14ac:dyDescent="0.2"/>
  <cols>
    <col min="1" max="1" width="51.375" style="1" customWidth="1"/>
    <col min="2" max="2" width="10" style="1" bestFit="1" customWidth="1"/>
    <col min="3" max="3" width="9.125" style="1" bestFit="1" customWidth="1"/>
    <col min="4" max="4" width="8.75" style="1"/>
    <col min="5" max="5" width="9.375" style="1" customWidth="1"/>
    <col min="6" max="8" width="8.75" style="1"/>
    <col min="9" max="9" width="0" style="1" hidden="1" customWidth="1"/>
    <col min="10" max="10" width="9" style="1" hidden="1" customWidth="1"/>
    <col min="11" max="11" width="12.75" style="1" hidden="1" customWidth="1"/>
    <col min="12" max="13" width="0" style="1" hidden="1" customWidth="1"/>
    <col min="14" max="16384" width="8.75" style="1"/>
  </cols>
  <sheetData>
    <row r="1" spans="1:7" x14ac:dyDescent="0.2">
      <c r="A1" s="9"/>
      <c r="B1" s="9"/>
      <c r="C1" s="9"/>
      <c r="D1" s="9"/>
      <c r="E1" s="9"/>
      <c r="F1" s="9"/>
      <c r="G1" s="9"/>
    </row>
    <row r="2" spans="1:7" x14ac:dyDescent="0.2">
      <c r="A2" s="9"/>
      <c r="B2" s="9"/>
      <c r="C2" s="9"/>
      <c r="D2" s="9"/>
      <c r="E2" s="9"/>
      <c r="F2" s="9"/>
      <c r="G2" s="9"/>
    </row>
    <row r="3" spans="1:7" x14ac:dyDescent="0.2">
      <c r="A3" s="9"/>
      <c r="B3" s="9"/>
      <c r="C3" s="9"/>
      <c r="D3" s="9"/>
      <c r="E3" s="9"/>
      <c r="F3" s="9"/>
      <c r="G3" s="9"/>
    </row>
    <row r="4" spans="1:7" x14ac:dyDescent="0.2">
      <c r="A4" s="9"/>
      <c r="B4" s="9"/>
      <c r="C4" s="9"/>
      <c r="D4" s="9"/>
      <c r="E4" s="9"/>
      <c r="F4" s="9"/>
      <c r="G4" s="9"/>
    </row>
    <row r="5" spans="1:7" x14ac:dyDescent="0.2">
      <c r="A5" s="9"/>
      <c r="B5" s="9"/>
      <c r="C5" s="9"/>
      <c r="D5" s="9"/>
      <c r="E5" s="9"/>
      <c r="F5" s="9"/>
      <c r="G5" s="9"/>
    </row>
    <row r="6" spans="1:7" x14ac:dyDescent="0.2">
      <c r="A6" s="9"/>
      <c r="B6" s="9"/>
      <c r="C6" s="9"/>
      <c r="D6" s="9"/>
      <c r="E6" s="9"/>
      <c r="F6" s="9"/>
      <c r="G6" s="9"/>
    </row>
    <row r="7" spans="1:7" x14ac:dyDescent="0.2">
      <c r="A7" s="9"/>
      <c r="B7" s="9"/>
      <c r="C7" s="9"/>
      <c r="D7" s="9"/>
      <c r="E7" s="9"/>
      <c r="F7" s="9"/>
      <c r="G7" s="9"/>
    </row>
    <row r="8" spans="1:7" x14ac:dyDescent="0.2">
      <c r="A8" s="9"/>
      <c r="B8" s="9"/>
      <c r="C8" s="9"/>
      <c r="D8" s="9"/>
      <c r="E8" s="9"/>
      <c r="F8" s="9"/>
      <c r="G8" s="9"/>
    </row>
    <row r="9" spans="1:7" x14ac:dyDescent="0.2">
      <c r="A9" s="9"/>
      <c r="B9" s="9"/>
      <c r="C9" s="9"/>
      <c r="D9" s="9"/>
      <c r="E9" s="9"/>
      <c r="F9" s="9"/>
      <c r="G9" s="9"/>
    </row>
    <row r="15" spans="1:7" ht="15.75" x14ac:dyDescent="0.25">
      <c r="A15" s="10" t="s">
        <v>0</v>
      </c>
    </row>
    <row r="19" spans="1:12" x14ac:dyDescent="0.2">
      <c r="A19" s="1" t="s">
        <v>1</v>
      </c>
      <c r="J19" s="1" t="s">
        <v>8</v>
      </c>
      <c r="L19" s="6">
        <v>6.27</v>
      </c>
    </row>
    <row r="20" spans="1:12" x14ac:dyDescent="0.2">
      <c r="J20" s="1" t="s">
        <v>9</v>
      </c>
      <c r="L20" s="6">
        <v>7.77</v>
      </c>
    </row>
    <row r="22" spans="1:12" x14ac:dyDescent="0.2">
      <c r="A22" s="1" t="s">
        <v>2</v>
      </c>
    </row>
    <row r="25" spans="1:12" x14ac:dyDescent="0.2">
      <c r="A25" s="1" t="s">
        <v>3</v>
      </c>
    </row>
    <row r="28" spans="1:12" x14ac:dyDescent="0.2">
      <c r="A28" s="1" t="s">
        <v>4</v>
      </c>
    </row>
    <row r="31" spans="1:12" x14ac:dyDescent="0.2">
      <c r="A31" s="1" t="s">
        <v>5</v>
      </c>
      <c r="B31" s="8">
        <v>75</v>
      </c>
    </row>
    <row r="33" spans="1:12" x14ac:dyDescent="0.2">
      <c r="A33" s="1" t="s">
        <v>19</v>
      </c>
      <c r="B33" s="1" t="s">
        <v>20</v>
      </c>
      <c r="C33" s="13">
        <v>43906</v>
      </c>
      <c r="D33" s="1" t="s">
        <v>21</v>
      </c>
      <c r="E33" s="13">
        <v>43949</v>
      </c>
    </row>
    <row r="36" spans="1:12" x14ac:dyDescent="0.2">
      <c r="A36" s="1" t="s">
        <v>6</v>
      </c>
      <c r="B36" s="7">
        <v>6.5</v>
      </c>
      <c r="L36" s="2"/>
    </row>
    <row r="37" spans="1:12" x14ac:dyDescent="0.2">
      <c r="J37" s="2"/>
      <c r="L37" s="2"/>
    </row>
    <row r="38" spans="1:12" x14ac:dyDescent="0.2">
      <c r="B38" s="1" t="s">
        <v>22</v>
      </c>
      <c r="E38" s="1" t="s">
        <v>16</v>
      </c>
      <c r="J38" s="2"/>
      <c r="L38" s="2"/>
    </row>
    <row r="39" spans="1:12" x14ac:dyDescent="0.2">
      <c r="A39" s="1" t="s">
        <v>15</v>
      </c>
      <c r="B39" s="7">
        <v>60</v>
      </c>
      <c r="E39" s="7">
        <v>0</v>
      </c>
      <c r="J39" s="2"/>
      <c r="L39" s="2"/>
    </row>
    <row r="40" spans="1:12" x14ac:dyDescent="0.2">
      <c r="A40" s="14" t="s">
        <v>23</v>
      </c>
      <c r="J40" s="2"/>
      <c r="L40" s="2"/>
    </row>
    <row r="41" spans="1:12" x14ac:dyDescent="0.2">
      <c r="J41" s="2"/>
      <c r="L41" s="2"/>
    </row>
    <row r="42" spans="1:12" x14ac:dyDescent="0.2">
      <c r="A42" s="1" t="s">
        <v>7</v>
      </c>
      <c r="B42" s="4">
        <f>IF(E39&gt;0,E39,B39/B31)</f>
        <v>0.8</v>
      </c>
    </row>
    <row r="43" spans="1:12" x14ac:dyDescent="0.2">
      <c r="B43" s="5"/>
    </row>
    <row r="44" spans="1:12" x14ac:dyDescent="0.2">
      <c r="A44" s="1" t="s">
        <v>11</v>
      </c>
      <c r="B44" s="4">
        <f>+B36+B42</f>
        <v>7.3</v>
      </c>
    </row>
    <row r="45" spans="1:12" x14ac:dyDescent="0.2">
      <c r="A45" s="1" t="s">
        <v>17</v>
      </c>
      <c r="B45" s="4">
        <f>IF(B44&gt;L20,L20,B44)</f>
        <v>7.3</v>
      </c>
    </row>
    <row r="46" spans="1:12" x14ac:dyDescent="0.2">
      <c r="B46" s="4"/>
    </row>
    <row r="47" spans="1:12" x14ac:dyDescent="0.2">
      <c r="B47" s="4"/>
    </row>
    <row r="48" spans="1:12" x14ac:dyDescent="0.2">
      <c r="B48" s="5"/>
      <c r="E48" s="2"/>
    </row>
    <row r="49" spans="1:8" x14ac:dyDescent="0.2">
      <c r="A49" s="1" t="s">
        <v>18</v>
      </c>
      <c r="B49" s="4">
        <f>IF(B45&gt;$L$19,(B45-$L$19)*$B$31,0)</f>
        <v>77.250000000000014</v>
      </c>
      <c r="H49" s="2"/>
    </row>
    <row r="50" spans="1:8" x14ac:dyDescent="0.2">
      <c r="B50" s="5"/>
    </row>
    <row r="51" spans="1:8" x14ac:dyDescent="0.2">
      <c r="A51" s="1" t="s">
        <v>10</v>
      </c>
      <c r="B51" s="4">
        <f>+B49-B53</f>
        <v>68.784246575342479</v>
      </c>
    </row>
    <row r="52" spans="1:8" x14ac:dyDescent="0.2">
      <c r="B52" s="5"/>
    </row>
    <row r="53" spans="1:8" x14ac:dyDescent="0.2">
      <c r="A53" s="1" t="s">
        <v>12</v>
      </c>
      <c r="B53" s="4">
        <f>IF(B44&gt;0,($B$42*B49)/B44,0)</f>
        <v>8.4657534246575352</v>
      </c>
    </row>
    <row r="57" spans="1:8" s="3" customFormat="1" x14ac:dyDescent="0.2">
      <c r="A57" s="3" t="s">
        <v>14</v>
      </c>
      <c r="B57" s="11"/>
    </row>
    <row r="58" spans="1:8" s="3" customFormat="1" x14ac:dyDescent="0.2">
      <c r="A58" s="3" t="s">
        <v>13</v>
      </c>
    </row>
    <row r="59" spans="1:8" x14ac:dyDescent="0.2">
      <c r="A59" s="3" t="s">
        <v>1</v>
      </c>
      <c r="B59" s="3" t="s">
        <v>2</v>
      </c>
    </row>
    <row r="61" spans="1:8" x14ac:dyDescent="0.2">
      <c r="A61" s="12"/>
      <c r="B61" s="12"/>
      <c r="C61" s="12"/>
      <c r="D61" s="12"/>
      <c r="E61" s="12"/>
      <c r="F61" s="12"/>
    </row>
    <row r="62" spans="1:8" x14ac:dyDescent="0.2">
      <c r="A62" s="12"/>
      <c r="B62" s="12"/>
      <c r="C62" s="12"/>
      <c r="D62" s="12"/>
      <c r="E62" s="12"/>
      <c r="F62" s="12"/>
    </row>
    <row r="63" spans="1:8" x14ac:dyDescent="0.2">
      <c r="A63" s="12"/>
      <c r="B63" s="12"/>
      <c r="C63" s="12"/>
      <c r="D63" s="12"/>
      <c r="E63" s="12"/>
      <c r="F63" s="12"/>
    </row>
    <row r="64" spans="1:8" x14ac:dyDescent="0.2">
      <c r="A64" s="12"/>
      <c r="B64" s="12"/>
      <c r="C64" s="12"/>
      <c r="D64" s="12"/>
      <c r="E64" s="12"/>
      <c r="F64" s="12"/>
    </row>
    <row r="65" spans="1:6" x14ac:dyDescent="0.2">
      <c r="A65" s="12"/>
      <c r="B65" s="12"/>
      <c r="C65" s="12"/>
      <c r="D65" s="12"/>
      <c r="E65" s="12"/>
      <c r="F65" s="12"/>
    </row>
  </sheetData>
  <sheetProtection algorithmName="SHA-512" hashValue="u9tLdzIlVy/ZdWKbLpv8Jc0+/4SQP9YSR9hae9y0lwi1LuEJJy6DzktHG2ks8eaPvBDu99Ssm1aa2nlB3qGJvw==" saltValue="lGa+LRXIELRmV9hluKWHUQ==" spinCount="100000" sheet="1" selectLockedCells="1"/>
  <protectedRanges>
    <protectedRange algorithmName="SHA-512" hashValue="9kTioCafzCiZCWari/5vCY19OdltXqRcIiT5xIb1AFC2zM4cpUhY97JxozI4lJO3wHsgSlVzR8iZdORg8VdWKA==" saltValue="ulpKSOh0cHbUxJtTzUatpw==" spinCount="100000" sqref="A42:XFD55" name="Bereik1"/>
  </protectedRanges>
  <pageMargins left="0.7" right="0.7" top="0.75" bottom="0.75" header="0.3" footer="0.3"/>
  <pageSetup paperSize="9" scale="74" orientation="portrait" r:id="rId1"/>
  <colBreaks count="1" manualBreakCount="1">
    <brk id="7" max="1048575" man="1"/>
  </colBreaks>
  <drawing r:id="rId2"/>
  <legacyDrawing r:id="rId3"/>
  <controls>
    <mc:AlternateContent xmlns:mc="http://schemas.openxmlformats.org/markup-compatibility/2006">
      <mc:Choice Requires="x14">
        <control shapeId="1028" r:id="rId4" name="TextBox4">
          <controlPr defaultSize="0" autoLine="0" r:id="rId5">
            <anchor moveWithCells="1">
              <from>
                <xdr:col>1</xdr:col>
                <xdr:colOff>19050</xdr:colOff>
                <xdr:row>26</xdr:row>
                <xdr:rowOff>9525</xdr:rowOff>
              </from>
              <to>
                <xdr:col>5</xdr:col>
                <xdr:colOff>590550</xdr:colOff>
                <xdr:row>28</xdr:row>
                <xdr:rowOff>28575</xdr:rowOff>
              </to>
            </anchor>
          </controlPr>
        </control>
      </mc:Choice>
      <mc:Fallback>
        <control shapeId="1028" r:id="rId4" name="TextBox4"/>
      </mc:Fallback>
    </mc:AlternateContent>
    <mc:AlternateContent xmlns:mc="http://schemas.openxmlformats.org/markup-compatibility/2006">
      <mc:Choice Requires="x14">
        <control shapeId="1027" r:id="rId6" name="TextBox3">
          <controlPr defaultSize="0" autoLine="0" autoPict="0" r:id="rId5">
            <anchor moveWithCells="1">
              <from>
                <xdr:col>1</xdr:col>
                <xdr:colOff>19050</xdr:colOff>
                <xdr:row>22</xdr:row>
                <xdr:rowOff>171450</xdr:rowOff>
              </from>
              <to>
                <xdr:col>5</xdr:col>
                <xdr:colOff>590550</xdr:colOff>
                <xdr:row>25</xdr:row>
                <xdr:rowOff>19050</xdr:rowOff>
              </to>
            </anchor>
          </controlPr>
        </control>
      </mc:Choice>
      <mc:Fallback>
        <control shapeId="1027" r:id="rId6" name="TextBox3"/>
      </mc:Fallback>
    </mc:AlternateContent>
    <mc:AlternateContent xmlns:mc="http://schemas.openxmlformats.org/markup-compatibility/2006">
      <mc:Choice Requires="x14">
        <control shapeId="1026" r:id="rId7" name="TextBox2">
          <controlPr defaultSize="0" autoLine="0" autoPict="0" r:id="rId5">
            <anchor moveWithCells="1">
              <from>
                <xdr:col>1</xdr:col>
                <xdr:colOff>19050</xdr:colOff>
                <xdr:row>20</xdr:row>
                <xdr:rowOff>9525</xdr:rowOff>
              </from>
              <to>
                <xdr:col>5</xdr:col>
                <xdr:colOff>590550</xdr:colOff>
                <xdr:row>22</xdr:row>
                <xdr:rowOff>38100</xdr:rowOff>
              </to>
            </anchor>
          </controlPr>
        </control>
      </mc:Choice>
      <mc:Fallback>
        <control shapeId="1026" r:id="rId7" name="TextBox2"/>
      </mc:Fallback>
    </mc:AlternateContent>
    <mc:AlternateContent xmlns:mc="http://schemas.openxmlformats.org/markup-compatibility/2006">
      <mc:Choice Requires="x14">
        <control shapeId="1025" r:id="rId8" name="TextBox1">
          <controlPr defaultSize="0" autoLine="0" r:id="rId5">
            <anchor moveWithCells="1">
              <from>
                <xdr:col>1</xdr:col>
                <xdr:colOff>19050</xdr:colOff>
                <xdr:row>17</xdr:row>
                <xdr:rowOff>9525</xdr:rowOff>
              </from>
              <to>
                <xdr:col>5</xdr:col>
                <xdr:colOff>590550</xdr:colOff>
                <xdr:row>19</xdr:row>
                <xdr:rowOff>28575</xdr:rowOff>
              </to>
            </anchor>
          </controlPr>
        </control>
      </mc:Choice>
      <mc:Fallback>
        <control shapeId="1025" r:id="rId8" name="Text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GWijnberg</dc:creator>
  <cp:lastModifiedBy>Gebruiker</cp:lastModifiedBy>
  <cp:lastPrinted>2020-04-15T16:46:59Z</cp:lastPrinted>
  <dcterms:created xsi:type="dcterms:W3CDTF">2020-04-15T10:50:54Z</dcterms:created>
  <dcterms:modified xsi:type="dcterms:W3CDTF">2020-04-17T15:20:07Z</dcterms:modified>
</cp:coreProperties>
</file>